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XX_PROJEKTY\02_ITI\Řídicí výbor ITI\9. jednání\po jednání\přílohy zápisu\"/>
    </mc:Choice>
  </mc:AlternateContent>
  <bookViews>
    <workbookView xWindow="0" yWindow="0" windowWidth="22965" windowHeight="7245" activeTab="1"/>
  </bookViews>
  <sheets>
    <sheet name="MŠ předložené PZ_dle ceny" sheetId="2" r:id="rId1"/>
    <sheet name="MŠhodnocení_kritéria ŘV" sheetId="3" r:id="rId2"/>
    <sheet name="ZŠ předložené PZ_dle ceny" sheetId="1" r:id="rId3"/>
    <sheet name="ZŠhodnocení_kritéria ŘV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I16" i="2" l="1"/>
  <c r="H16" i="2"/>
  <c r="G16" i="2"/>
  <c r="F16" i="2"/>
  <c r="E16" i="2"/>
</calcChain>
</file>

<file path=xl/sharedStrings.xml><?xml version="1.0" encoding="utf-8"?>
<sst xmlns="http://schemas.openxmlformats.org/spreadsheetml/2006/main" count="708" uniqueCount="111">
  <si>
    <t>Interní číslo PZ</t>
  </si>
  <si>
    <t>Název projektu</t>
  </si>
  <si>
    <t>Žadatel</t>
  </si>
  <si>
    <t>ORP</t>
  </si>
  <si>
    <t>CZV</t>
  </si>
  <si>
    <t>Podpora ERDF</t>
  </si>
  <si>
    <t>5 00 00 - Počet podpořených vzdělávacích zařízení (cílová hodnota)</t>
  </si>
  <si>
    <t>5 00 01 - Kapacita podporovaných zařízení péče o děti nebo vzdělávacích zařízení (cílová hodnota)</t>
  </si>
  <si>
    <t>Termín ukončení realizace</t>
  </si>
  <si>
    <t>Odborná učebna IT a AJ</t>
  </si>
  <si>
    <t>ZŠ a MŠ Senohraby</t>
  </si>
  <si>
    <t>Říčany</t>
  </si>
  <si>
    <t>6/20</t>
  </si>
  <si>
    <t xml:space="preserve">Rozumíme si - domluvíme se (vybavení jazykové učebny) </t>
  </si>
  <si>
    <t>Základní škola Kamenné Žehrovice</t>
  </si>
  <si>
    <t>Kladno</t>
  </si>
  <si>
    <t>8/20</t>
  </si>
  <si>
    <t>Zvýšení kvality vzdělávání v ZŠ  Poříčí nad Sázavou</t>
  </si>
  <si>
    <t>ZŠ a MŠ Poříčí nad Sázavou</t>
  </si>
  <si>
    <t>Benešov</t>
  </si>
  <si>
    <t>9/18</t>
  </si>
  <si>
    <t>Odborné učebny ZŠ AMOS</t>
  </si>
  <si>
    <t>Obec Psáry</t>
  </si>
  <si>
    <t>Černošice</t>
  </si>
  <si>
    <t>8/19</t>
  </si>
  <si>
    <t>Vybavení učeben ZŠ  Mníšek pod Brdy v návaznosti na rozvoj klíčových kompetencí</t>
  </si>
  <si>
    <t>Základní škola Mníšek pod Brdy</t>
  </si>
  <si>
    <t>Rozšíření kapacit odborných učeben ZŠ Tehov</t>
  </si>
  <si>
    <t>Obec Tehov</t>
  </si>
  <si>
    <t>12/18</t>
  </si>
  <si>
    <t>Doplnění chybějící infrastruktury v ZŠ Chocerady</t>
  </si>
  <si>
    <t>ZŠ a MŠ Chocerady 267</t>
  </si>
  <si>
    <t>4/19</t>
  </si>
  <si>
    <t>Přístavba přírodovědné učebny a vybavení odborných učeben v ZŠ Koleč</t>
  </si>
  <si>
    <t>Obec Koleč</t>
  </si>
  <si>
    <t>VYBUDOVÁNÍ ODBORNÝCH UČEBEN</t>
  </si>
  <si>
    <t>ZŠ a MŠ Králův Dvůr</t>
  </si>
  <si>
    <t>Beroun</t>
  </si>
  <si>
    <t>MODERNIZACE ODBORNÝCH UČEBEN</t>
  </si>
  <si>
    <t>Zvýšení kapacity ZŠ Černošice a zřízení dílen ve vazbě na klíčové kompetence v technických a řemeslných oborech</t>
  </si>
  <si>
    <t>Město Černošice</t>
  </si>
  <si>
    <t>12/19</t>
  </si>
  <si>
    <t>Rekonstrukce suterénu budovy ZŠ Kairos a vybudování odborné učebny a šaten</t>
  </si>
  <si>
    <t>Základni škola Kairos</t>
  </si>
  <si>
    <t>Přístavba ZŠ Tyršova v Českém Brodě II.</t>
  </si>
  <si>
    <t>Město Český Brod</t>
  </si>
  <si>
    <t>Český Brod</t>
  </si>
  <si>
    <t>11/19</t>
  </si>
  <si>
    <t>Přístavba školního pavilonu s komunikačním můstkem, změna stavby Základní školy Vítězslava Hálka Odolena Voda</t>
  </si>
  <si>
    <t>Město Odolena Voda</t>
  </si>
  <si>
    <t>Brandýs n. Labem</t>
  </si>
  <si>
    <t>9/19</t>
  </si>
  <si>
    <t>Moderní škola - vybavení kmenových a odborných učeben ZŠ Veleň</t>
  </si>
  <si>
    <t>Obec Veleň</t>
  </si>
  <si>
    <t>-</t>
  </si>
  <si>
    <t>5 01 20 - Počet osob využívající zařízení péče o děti do 3 let (cílová hodnota)</t>
  </si>
  <si>
    <t>Zázemí LMŠ Studánka, Beroun</t>
  </si>
  <si>
    <t>Lesní mateřská škola Studánka</t>
  </si>
  <si>
    <t>Vybudování a zkvalitnění kapacit MŠ Liběchov</t>
  </si>
  <si>
    <t>Mělník</t>
  </si>
  <si>
    <t>11/18</t>
  </si>
  <si>
    <t>Výstavba mateřské školy Stará Lysá</t>
  </si>
  <si>
    <t>Obec Stará Lysá</t>
  </si>
  <si>
    <t>Lysá nad Labem</t>
  </si>
  <si>
    <t>Obec Nový Jáchymov</t>
  </si>
  <si>
    <t>7/19</t>
  </si>
  <si>
    <t>Výstavba mateřské školy Březí</t>
  </si>
  <si>
    <t>Obec Březí</t>
  </si>
  <si>
    <t>3/19</t>
  </si>
  <si>
    <t>ROZŠÍŘENÍ KAPACITY MŠ - 2 ETAPA</t>
  </si>
  <si>
    <t>Přístavba MŠ Jenštejn</t>
  </si>
  <si>
    <t>Obec Jenštejn</t>
  </si>
  <si>
    <t>Rekonstrukce a částečná přestavba prostor objektu č. p. 1702 na Mateřskou školu</t>
  </si>
  <si>
    <t>Město Hostivice</t>
  </si>
  <si>
    <t>5/19</t>
  </si>
  <si>
    <t>Novostavba mateřské školy Statenice</t>
  </si>
  <si>
    <t>Obec Statenice</t>
  </si>
  <si>
    <t>Zvýšení kapacity ZŠ a MŠ Kladno, Vodárenská 2115 formou zřízení odloučeného pracoviště MŠ ve Vrchlického ul. V Kladně</t>
  </si>
  <si>
    <t>Statutární město Kladno</t>
  </si>
  <si>
    <t>Obec Malé Kyšice</t>
  </si>
  <si>
    <t>6/19</t>
  </si>
  <si>
    <t>Rozšíření mateřské školy Měšice</t>
  </si>
  <si>
    <t>Obec Měšice</t>
  </si>
  <si>
    <t>Mateřská škola 2 x 28 dětí Broumy</t>
  </si>
  <si>
    <t>Obec Broumy</t>
  </si>
  <si>
    <t xml:space="preserve">Beroun </t>
  </si>
  <si>
    <t>Obec Trubín</t>
  </si>
  <si>
    <t>Název</t>
  </si>
  <si>
    <t xml:space="preserve">ORP </t>
  </si>
  <si>
    <t>Projekt je v souladu s tematickým zaměřením ITI PMO, strategickým cílem a některým z jeho specifických cílů a je zařazen do jednoho opatření</t>
  </si>
  <si>
    <t>Potřebnost realizace projektu je odůvodněná</t>
  </si>
  <si>
    <t>Pozitivní dopad projektu na vymezené území</t>
  </si>
  <si>
    <t>Projekt je v souladu s harmonogramem uvedeným ve výzvě</t>
  </si>
  <si>
    <t>Projekt má jednoznačně popsané financování v souladu s výzvou</t>
  </si>
  <si>
    <t>Projekt má jednoznačně určené žadatele (v případě dalších zapojených subjektů je jednoznačně popsána jejich role v projektu)</t>
  </si>
  <si>
    <t>Projekt přispívá k naplnění indikátorů příslušného opatření ITI PMO</t>
  </si>
  <si>
    <t>Předkladatelé prokazatelně připravovali projektový záměr v koordinaci s nositelem ITI PMO, případně s ostatními partnery</t>
  </si>
  <si>
    <r>
      <t xml:space="preserve">Výsledky projektu jsou udržitelné </t>
    </r>
    <r>
      <rPr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</t>
    </r>
  </si>
  <si>
    <t>Poznámky</t>
  </si>
  <si>
    <t>Základní a mateřská škola Liběchov, příspěvková organizace</t>
  </si>
  <si>
    <t>ANO</t>
  </si>
  <si>
    <t>NE</t>
  </si>
  <si>
    <t>neposlali opravu</t>
  </si>
  <si>
    <t>Interní číslo PZ*</t>
  </si>
  <si>
    <t>* vynechaná čísla jsou projektové záměry, které byly staženy žadatelem z důvodu financování z předchozích výzev ITI (IROP)</t>
  </si>
  <si>
    <t>CELKEM</t>
  </si>
  <si>
    <t>neúčast na jednání PS</t>
  </si>
  <si>
    <t>Doplňkové kritérium (celkové způsobilé výdaje/počet podpořených zařízení)</t>
  </si>
  <si>
    <t>Mateřská škola Malé Kyšice</t>
  </si>
  <si>
    <t>Seznam projektových záměrů předložených do výzvy nositele č. 18 - Budování kapacit předškolního vzdělávání II.</t>
  </si>
  <si>
    <t>Předhodnocení přijatých projektových záměrů dle kritérií Řídicího výboru ITI výkonným týmem nositele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</si>
</sst>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rgb="FFFFC000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ck">
        <color rgb="FFFFC000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ck">
        <color rgb="FFFFC000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ck">
        <color rgb="FFFFC000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2" fillId="0" borderId="2" xfId="0" applyNumberFormat="1" applyFont="1" applyBorder="1"/>
    <xf numFmtId="49" fontId="2" fillId="0" borderId="1" xfId="0" applyNumberFormat="1" applyFont="1" applyBorder="1"/>
    <xf numFmtId="0" fontId="3" fillId="0" borderId="1" xfId="0" applyFont="1" applyBorder="1"/>
    <xf numFmtId="164" fontId="2" fillId="0" borderId="1" xfId="0" applyNumberFormat="1" applyFont="1" applyBorder="1" applyAlignment="1"/>
    <xf numFmtId="0" fontId="3" fillId="3" borderId="1" xfId="0" applyFont="1" applyFill="1" applyBorder="1"/>
    <xf numFmtId="164" fontId="3" fillId="3" borderId="1" xfId="0" applyNumberFormat="1" applyFont="1" applyFill="1" applyBorder="1"/>
    <xf numFmtId="49" fontId="3" fillId="3" borderId="1" xfId="0" applyNumberFormat="1" applyFont="1" applyFill="1" applyBorder="1"/>
    <xf numFmtId="8" fontId="2" fillId="0" borderId="1" xfId="0" applyNumberFormat="1" applyFont="1" applyBorder="1"/>
    <xf numFmtId="0" fontId="3" fillId="3" borderId="1" xfId="0" applyFont="1" applyFill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3" borderId="8" xfId="0" applyFont="1" applyFill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0" fontId="2" fillId="4" borderId="3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4" borderId="3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6" fillId="0" borderId="8" xfId="0" applyNumberFormat="1" applyFont="1" applyBorder="1" applyAlignment="1">
      <alignment wrapText="1"/>
    </xf>
    <xf numFmtId="2" fontId="6" fillId="4" borderId="3" xfId="0" applyNumberFormat="1" applyFont="1" applyFill="1" applyBorder="1" applyAlignment="1">
      <alignment wrapText="1"/>
    </xf>
    <xf numFmtId="2" fontId="6" fillId="4" borderId="1" xfId="0" applyNumberFormat="1" applyFont="1" applyFill="1" applyBorder="1" applyAlignment="1">
      <alignment wrapText="1"/>
    </xf>
    <xf numFmtId="2" fontId="6" fillId="5" borderId="1" xfId="0" applyNumberFormat="1" applyFont="1" applyFill="1" applyBorder="1" applyAlignment="1">
      <alignment wrapText="1"/>
    </xf>
    <xf numFmtId="0" fontId="6" fillId="0" borderId="7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8" fillId="5" borderId="0" xfId="0" applyFont="1" applyFill="1"/>
    <xf numFmtId="0" fontId="7" fillId="4" borderId="13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8" xfId="0" applyFont="1" applyFill="1" applyBorder="1"/>
    <xf numFmtId="0" fontId="7" fillId="5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/>
    <xf numFmtId="49" fontId="4" fillId="3" borderId="1" xfId="0" applyNumberFormat="1" applyFont="1" applyFill="1" applyBorder="1"/>
    <xf numFmtId="0" fontId="2" fillId="0" borderId="15" xfId="0" applyFont="1" applyBorder="1"/>
    <xf numFmtId="0" fontId="2" fillId="0" borderId="15" xfId="0" applyFont="1" applyBorder="1" applyAlignment="1">
      <alignment wrapText="1"/>
    </xf>
    <xf numFmtId="164" fontId="2" fillId="0" borderId="15" xfId="0" applyNumberFormat="1" applyFont="1" applyBorder="1"/>
    <xf numFmtId="49" fontId="2" fillId="0" borderId="15" xfId="0" applyNumberFormat="1" applyFont="1" applyBorder="1"/>
    <xf numFmtId="0" fontId="2" fillId="0" borderId="14" xfId="0" applyFont="1" applyBorder="1"/>
    <xf numFmtId="0" fontId="2" fillId="0" borderId="14" xfId="0" applyFont="1" applyBorder="1" applyAlignment="1">
      <alignment wrapText="1"/>
    </xf>
    <xf numFmtId="164" fontId="2" fillId="0" borderId="14" xfId="0" applyNumberFormat="1" applyFont="1" applyBorder="1"/>
    <xf numFmtId="49" fontId="2" fillId="0" borderId="14" xfId="0" applyNumberFormat="1" applyFont="1" applyBorder="1"/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0" fillId="0" borderId="21" xfId="0" applyBorder="1"/>
    <xf numFmtId="0" fontId="1" fillId="0" borderId="8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164" fontId="4" fillId="0" borderId="10" xfId="0" applyNumberFormat="1" applyFont="1" applyBorder="1"/>
    <xf numFmtId="49" fontId="4" fillId="0" borderId="10" xfId="0" applyNumberFormat="1" applyFont="1" applyBorder="1"/>
    <xf numFmtId="0" fontId="4" fillId="0" borderId="11" xfId="0" applyFont="1" applyBorder="1"/>
    <xf numFmtId="0" fontId="1" fillId="2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2" fillId="4" borderId="23" xfId="0" applyFont="1" applyFill="1" applyBorder="1" applyAlignment="1">
      <alignment wrapText="1"/>
    </xf>
    <xf numFmtId="0" fontId="2" fillId="4" borderId="10" xfId="0" applyFont="1" applyFill="1" applyBorder="1" applyAlignment="1">
      <alignment wrapText="1"/>
    </xf>
    <xf numFmtId="164" fontId="2" fillId="0" borderId="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164" fontId="1" fillId="0" borderId="3" xfId="0" applyNumberFormat="1" applyFont="1" applyBorder="1"/>
    <xf numFmtId="164" fontId="4" fillId="0" borderId="3" xfId="0" applyNumberFormat="1" applyFont="1" applyBorder="1"/>
    <xf numFmtId="164" fontId="4" fillId="0" borderId="23" xfId="0" applyNumberFormat="1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18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topLeftCell="A33" workbookViewId="0">
      <selection sqref="A1:O50"/>
    </sheetView>
  </sheetViews>
  <sheetFormatPr defaultRowHeight="15" x14ac:dyDescent="0.25"/>
  <cols>
    <col min="2" max="2" width="36.5703125" customWidth="1"/>
    <col min="3" max="3" width="13.7109375" customWidth="1"/>
    <col min="4" max="4" width="11" customWidth="1"/>
    <col min="5" max="5" width="15" bestFit="1" customWidth="1"/>
    <col min="6" max="6" width="14.28515625" customWidth="1"/>
    <col min="7" max="7" width="11" customWidth="1"/>
    <col min="8" max="8" width="15.85546875" customWidth="1"/>
    <col min="9" max="9" width="11" customWidth="1"/>
    <col min="10" max="10" width="10.5703125" customWidth="1"/>
    <col min="11" max="11" width="11.28515625" customWidth="1"/>
    <col min="12" max="12" width="11.5703125" customWidth="1"/>
    <col min="13" max="13" width="10.42578125" customWidth="1"/>
  </cols>
  <sheetData>
    <row r="2" spans="1:11" x14ac:dyDescent="0.25">
      <c r="A2" s="104" t="s">
        <v>109</v>
      </c>
    </row>
    <row r="3" spans="1:11" ht="102" x14ac:dyDescent="0.25">
      <c r="A3" s="21" t="s">
        <v>0</v>
      </c>
      <c r="B3" s="22" t="s">
        <v>1</v>
      </c>
      <c r="C3" s="71" t="s">
        <v>2</v>
      </c>
      <c r="D3" s="99" t="s">
        <v>3</v>
      </c>
      <c r="E3" s="89" t="s">
        <v>4</v>
      </c>
      <c r="F3" s="71" t="s">
        <v>5</v>
      </c>
      <c r="G3" s="22" t="s">
        <v>6</v>
      </c>
      <c r="H3" s="22" t="s">
        <v>7</v>
      </c>
      <c r="I3" s="22" t="s">
        <v>55</v>
      </c>
      <c r="J3" s="22" t="s">
        <v>8</v>
      </c>
      <c r="K3" s="72" t="s">
        <v>107</v>
      </c>
    </row>
    <row r="4" spans="1:11" ht="26.25" x14ac:dyDescent="0.25">
      <c r="A4" s="73">
        <v>13</v>
      </c>
      <c r="B4" s="3" t="s">
        <v>56</v>
      </c>
      <c r="C4" s="4" t="s">
        <v>57</v>
      </c>
      <c r="D4" s="25" t="s">
        <v>37</v>
      </c>
      <c r="E4" s="93">
        <v>1495000</v>
      </c>
      <c r="F4" s="5">
        <v>1270750</v>
      </c>
      <c r="G4" s="3">
        <v>1</v>
      </c>
      <c r="H4" s="3">
        <v>25</v>
      </c>
      <c r="I4" s="3">
        <v>10</v>
      </c>
      <c r="J4" s="7" t="s">
        <v>51</v>
      </c>
      <c r="K4" s="74">
        <v>12</v>
      </c>
    </row>
    <row r="5" spans="1:11" ht="65.25" customHeight="1" x14ac:dyDescent="0.25">
      <c r="A5" s="73">
        <v>4</v>
      </c>
      <c r="B5" s="3" t="s">
        <v>58</v>
      </c>
      <c r="C5" s="4" t="s">
        <v>99</v>
      </c>
      <c r="D5" s="25" t="s">
        <v>59</v>
      </c>
      <c r="E5" s="93">
        <v>3285767.07</v>
      </c>
      <c r="F5" s="5">
        <v>2792902.02</v>
      </c>
      <c r="G5" s="3">
        <v>1</v>
      </c>
      <c r="H5" s="3">
        <v>56</v>
      </c>
      <c r="I5" s="3"/>
      <c r="J5" s="7" t="s">
        <v>60</v>
      </c>
      <c r="K5" s="74">
        <v>11</v>
      </c>
    </row>
    <row r="6" spans="1:11" ht="26.25" x14ac:dyDescent="0.25">
      <c r="A6" s="73">
        <v>12</v>
      </c>
      <c r="B6" s="3" t="s">
        <v>61</v>
      </c>
      <c r="C6" s="4" t="s">
        <v>62</v>
      </c>
      <c r="D6" s="25" t="s">
        <v>63</v>
      </c>
      <c r="E6" s="93">
        <v>4160000</v>
      </c>
      <c r="F6" s="5">
        <v>3536000</v>
      </c>
      <c r="G6" s="3">
        <v>1</v>
      </c>
      <c r="H6" s="3">
        <v>20</v>
      </c>
      <c r="I6" s="3">
        <v>5</v>
      </c>
      <c r="J6" s="7" t="s">
        <v>24</v>
      </c>
      <c r="K6" s="74">
        <v>10</v>
      </c>
    </row>
    <row r="7" spans="1:11" ht="26.25" x14ac:dyDescent="0.25">
      <c r="A7" s="73">
        <v>9</v>
      </c>
      <c r="B7" s="3" t="s">
        <v>64</v>
      </c>
      <c r="C7" s="4" t="s">
        <v>64</v>
      </c>
      <c r="D7" s="25" t="s">
        <v>37</v>
      </c>
      <c r="E7" s="93">
        <v>4414025.5999999996</v>
      </c>
      <c r="F7" s="5">
        <v>3751921.76</v>
      </c>
      <c r="G7" s="3">
        <v>1</v>
      </c>
      <c r="H7" s="3">
        <v>25</v>
      </c>
      <c r="I7" s="3"/>
      <c r="J7" s="7" t="s">
        <v>65</v>
      </c>
      <c r="K7" s="74">
        <v>9</v>
      </c>
    </row>
    <row r="8" spans="1:11" x14ac:dyDescent="0.25">
      <c r="A8" s="73">
        <v>2</v>
      </c>
      <c r="B8" s="3" t="s">
        <v>66</v>
      </c>
      <c r="C8" s="4" t="s">
        <v>67</v>
      </c>
      <c r="D8" s="25" t="s">
        <v>11</v>
      </c>
      <c r="E8" s="93">
        <v>5600000</v>
      </c>
      <c r="F8" s="5">
        <v>4760000</v>
      </c>
      <c r="G8" s="3">
        <v>1</v>
      </c>
      <c r="H8" s="3">
        <v>25</v>
      </c>
      <c r="I8" s="3"/>
      <c r="J8" s="7" t="s">
        <v>68</v>
      </c>
      <c r="K8" s="74">
        <v>8</v>
      </c>
    </row>
    <row r="9" spans="1:11" ht="26.25" x14ac:dyDescent="0.25">
      <c r="A9" s="73">
        <v>11</v>
      </c>
      <c r="B9" s="3" t="s">
        <v>69</v>
      </c>
      <c r="C9" s="4" t="s">
        <v>36</v>
      </c>
      <c r="D9" s="25" t="s">
        <v>37</v>
      </c>
      <c r="E9" s="93">
        <v>6750000</v>
      </c>
      <c r="F9" s="5">
        <v>5737500</v>
      </c>
      <c r="G9" s="8">
        <v>1</v>
      </c>
      <c r="H9" s="3">
        <v>178</v>
      </c>
      <c r="I9" s="3">
        <v>24</v>
      </c>
      <c r="J9" s="7" t="s">
        <v>24</v>
      </c>
      <c r="K9" s="74">
        <v>7</v>
      </c>
    </row>
    <row r="10" spans="1:11" ht="26.25" x14ac:dyDescent="0.25">
      <c r="A10" s="73">
        <v>1</v>
      </c>
      <c r="B10" s="3" t="s">
        <v>70</v>
      </c>
      <c r="C10" s="4" t="s">
        <v>71</v>
      </c>
      <c r="D10" s="25" t="s">
        <v>50</v>
      </c>
      <c r="E10" s="93">
        <v>6916525</v>
      </c>
      <c r="F10" s="5">
        <v>5879046.25</v>
      </c>
      <c r="G10" s="3">
        <v>1</v>
      </c>
      <c r="H10" s="3">
        <v>24</v>
      </c>
      <c r="I10" s="3">
        <v>10</v>
      </c>
      <c r="J10" s="7" t="s">
        <v>65</v>
      </c>
      <c r="K10" s="74">
        <v>6</v>
      </c>
    </row>
    <row r="11" spans="1:11" ht="27" thickBot="1" x14ac:dyDescent="0.3">
      <c r="A11" s="75">
        <v>3</v>
      </c>
      <c r="B11" s="68" t="s">
        <v>72</v>
      </c>
      <c r="C11" s="68" t="s">
        <v>73</v>
      </c>
      <c r="D11" s="100" t="s">
        <v>23</v>
      </c>
      <c r="E11" s="94">
        <v>7200000</v>
      </c>
      <c r="F11" s="69">
        <v>6120000</v>
      </c>
      <c r="G11" s="67">
        <v>1</v>
      </c>
      <c r="H11" s="67">
        <v>40</v>
      </c>
      <c r="I11" s="67"/>
      <c r="J11" s="70" t="s">
        <v>74</v>
      </c>
      <c r="K11" s="76">
        <v>5</v>
      </c>
    </row>
    <row r="12" spans="1:11" ht="15.75" thickTop="1" x14ac:dyDescent="0.25">
      <c r="A12" s="77">
        <v>14</v>
      </c>
      <c r="B12" s="63" t="s">
        <v>75</v>
      </c>
      <c r="C12" s="64" t="s">
        <v>76</v>
      </c>
      <c r="D12" s="101" t="s">
        <v>23</v>
      </c>
      <c r="E12" s="95">
        <v>7500000</v>
      </c>
      <c r="F12" s="65">
        <v>6375000</v>
      </c>
      <c r="G12" s="63">
        <v>1</v>
      </c>
      <c r="H12" s="63">
        <v>40</v>
      </c>
      <c r="I12" s="63"/>
      <c r="J12" s="66" t="s">
        <v>24</v>
      </c>
      <c r="K12" s="78">
        <v>4</v>
      </c>
    </row>
    <row r="13" spans="1:11" ht="51.75" x14ac:dyDescent="0.25">
      <c r="A13" s="73">
        <v>5</v>
      </c>
      <c r="B13" s="4" t="s">
        <v>77</v>
      </c>
      <c r="C13" s="4" t="s">
        <v>78</v>
      </c>
      <c r="D13" s="25" t="s">
        <v>15</v>
      </c>
      <c r="E13" s="93">
        <v>8000000</v>
      </c>
      <c r="F13" s="5">
        <v>6800000</v>
      </c>
      <c r="G13" s="3">
        <v>1</v>
      </c>
      <c r="H13" s="3">
        <v>20</v>
      </c>
      <c r="I13" s="3">
        <v>1</v>
      </c>
      <c r="J13" s="7" t="s">
        <v>24</v>
      </c>
      <c r="K13" s="74">
        <v>3</v>
      </c>
    </row>
    <row r="14" spans="1:11" ht="26.25" x14ac:dyDescent="0.25">
      <c r="A14" s="73">
        <v>6</v>
      </c>
      <c r="B14" s="3" t="s">
        <v>108</v>
      </c>
      <c r="C14" s="4" t="s">
        <v>79</v>
      </c>
      <c r="D14" s="25" t="s">
        <v>15</v>
      </c>
      <c r="E14" s="93">
        <v>8000000</v>
      </c>
      <c r="F14" s="5">
        <v>6800000</v>
      </c>
      <c r="G14" s="3">
        <v>1</v>
      </c>
      <c r="H14" s="3">
        <v>28</v>
      </c>
      <c r="I14" s="3">
        <v>10</v>
      </c>
      <c r="J14" s="7" t="s">
        <v>80</v>
      </c>
      <c r="K14" s="74">
        <v>2</v>
      </c>
    </row>
    <row r="15" spans="1:11" x14ac:dyDescent="0.25">
      <c r="A15" s="73">
        <v>10</v>
      </c>
      <c r="B15" s="3" t="s">
        <v>83</v>
      </c>
      <c r="C15" s="4" t="s">
        <v>84</v>
      </c>
      <c r="D15" s="25" t="s">
        <v>37</v>
      </c>
      <c r="E15" s="93">
        <v>8000000</v>
      </c>
      <c r="F15" s="5">
        <v>6800000</v>
      </c>
      <c r="G15" s="3">
        <v>1</v>
      </c>
      <c r="H15" s="3">
        <v>28</v>
      </c>
      <c r="I15" s="3"/>
      <c r="J15" s="7" t="s">
        <v>24</v>
      </c>
      <c r="K15" s="74">
        <v>1</v>
      </c>
    </row>
    <row r="16" spans="1:11" x14ac:dyDescent="0.25">
      <c r="A16" s="79"/>
      <c r="B16" s="31" t="s">
        <v>105</v>
      </c>
      <c r="C16" s="4"/>
      <c r="D16" s="25"/>
      <c r="E16" s="96">
        <f>SUM(E4:E15)</f>
        <v>71321317.670000002</v>
      </c>
      <c r="F16" s="30">
        <f>SUM(F4:F15)</f>
        <v>60623120.030000001</v>
      </c>
      <c r="G16" s="31">
        <f>SUM(G4:G15)</f>
        <v>12</v>
      </c>
      <c r="H16" s="31">
        <f>SUM(H4:H15)</f>
        <v>509</v>
      </c>
      <c r="I16" s="31">
        <f>SUM(I4:I15)</f>
        <v>60</v>
      </c>
      <c r="J16" s="7"/>
      <c r="K16" s="80"/>
    </row>
    <row r="17" spans="1:11" x14ac:dyDescent="0.25">
      <c r="A17" s="81">
        <v>8</v>
      </c>
      <c r="B17" s="16" t="s">
        <v>54</v>
      </c>
      <c r="C17" s="17" t="s">
        <v>86</v>
      </c>
      <c r="D17" s="102" t="s">
        <v>37</v>
      </c>
      <c r="E17" s="97">
        <v>8000000</v>
      </c>
      <c r="F17" s="15">
        <v>6840000</v>
      </c>
      <c r="G17" s="16">
        <v>1</v>
      </c>
      <c r="H17" s="16">
        <v>0</v>
      </c>
      <c r="I17" s="16"/>
      <c r="J17" s="19" t="s">
        <v>41</v>
      </c>
      <c r="K17" s="82"/>
    </row>
    <row r="18" spans="1:11" ht="26.25" x14ac:dyDescent="0.25">
      <c r="A18" s="83">
        <v>7</v>
      </c>
      <c r="B18" s="84" t="s">
        <v>81</v>
      </c>
      <c r="C18" s="85" t="s">
        <v>82</v>
      </c>
      <c r="D18" s="103" t="s">
        <v>50</v>
      </c>
      <c r="E18" s="98">
        <v>8000000</v>
      </c>
      <c r="F18" s="86">
        <v>6800000</v>
      </c>
      <c r="G18" s="84">
        <v>1</v>
      </c>
      <c r="H18" s="84">
        <v>25</v>
      </c>
      <c r="I18" s="84"/>
      <c r="J18" s="87" t="s">
        <v>24</v>
      </c>
      <c r="K18" s="88"/>
    </row>
    <row r="34" spans="1:14" x14ac:dyDescent="0.25">
      <c r="A34" s="104" t="s">
        <v>110</v>
      </c>
    </row>
    <row r="35" spans="1:14" ht="165.75" x14ac:dyDescent="0.25">
      <c r="A35" s="21" t="s">
        <v>0</v>
      </c>
      <c r="B35" s="22" t="s">
        <v>87</v>
      </c>
      <c r="C35" s="22" t="s">
        <v>2</v>
      </c>
      <c r="D35" s="23" t="s">
        <v>88</v>
      </c>
      <c r="E35" s="89" t="s">
        <v>89</v>
      </c>
      <c r="F35" s="22" t="s">
        <v>90</v>
      </c>
      <c r="G35" s="22" t="s">
        <v>91</v>
      </c>
      <c r="H35" s="22" t="s">
        <v>92</v>
      </c>
      <c r="I35" s="22" t="s">
        <v>93</v>
      </c>
      <c r="J35" s="22" t="s">
        <v>94</v>
      </c>
      <c r="K35" s="22" t="s">
        <v>95</v>
      </c>
      <c r="L35" s="22" t="s">
        <v>96</v>
      </c>
      <c r="M35" s="22" t="s">
        <v>97</v>
      </c>
      <c r="N35" s="23" t="s">
        <v>98</v>
      </c>
    </row>
    <row r="36" spans="1:14" ht="26.25" x14ac:dyDescent="0.25">
      <c r="A36" s="24">
        <v>1</v>
      </c>
      <c r="B36" s="4" t="s">
        <v>70</v>
      </c>
      <c r="C36" s="4" t="s">
        <v>71</v>
      </c>
      <c r="D36" s="25" t="s">
        <v>50</v>
      </c>
      <c r="E36" s="32" t="s">
        <v>100</v>
      </c>
      <c r="F36" s="33" t="s">
        <v>100</v>
      </c>
      <c r="G36" s="33" t="s">
        <v>100</v>
      </c>
      <c r="H36" s="33" t="s">
        <v>100</v>
      </c>
      <c r="I36" s="33" t="s">
        <v>100</v>
      </c>
      <c r="J36" s="33" t="s">
        <v>100</v>
      </c>
      <c r="K36" s="33" t="s">
        <v>100</v>
      </c>
      <c r="L36" s="33" t="s">
        <v>100</v>
      </c>
      <c r="M36" s="33" t="s">
        <v>100</v>
      </c>
      <c r="N36" s="25"/>
    </row>
    <row r="37" spans="1:14" x14ac:dyDescent="0.25">
      <c r="A37" s="24">
        <v>2</v>
      </c>
      <c r="B37" s="4" t="s">
        <v>66</v>
      </c>
      <c r="C37" s="4" t="s">
        <v>67</v>
      </c>
      <c r="D37" s="25" t="s">
        <v>11</v>
      </c>
      <c r="E37" s="32" t="s">
        <v>100</v>
      </c>
      <c r="F37" s="33" t="s">
        <v>100</v>
      </c>
      <c r="G37" s="33" t="s">
        <v>100</v>
      </c>
      <c r="H37" s="33" t="s">
        <v>100</v>
      </c>
      <c r="I37" s="33" t="s">
        <v>100</v>
      </c>
      <c r="J37" s="33" t="s">
        <v>100</v>
      </c>
      <c r="K37" s="33" t="s">
        <v>100</v>
      </c>
      <c r="L37" s="33" t="s">
        <v>100</v>
      </c>
      <c r="M37" s="33" t="s">
        <v>100</v>
      </c>
      <c r="N37" s="25"/>
    </row>
    <row r="38" spans="1:14" ht="26.25" x14ac:dyDescent="0.25">
      <c r="A38" s="24">
        <v>3</v>
      </c>
      <c r="B38" s="4" t="s">
        <v>72</v>
      </c>
      <c r="C38" s="4" t="s">
        <v>73</v>
      </c>
      <c r="D38" s="25" t="s">
        <v>23</v>
      </c>
      <c r="E38" s="32" t="s">
        <v>100</v>
      </c>
      <c r="F38" s="33" t="s">
        <v>100</v>
      </c>
      <c r="G38" s="33" t="s">
        <v>100</v>
      </c>
      <c r="H38" s="33" t="s">
        <v>100</v>
      </c>
      <c r="I38" s="33" t="s">
        <v>100</v>
      </c>
      <c r="J38" s="33" t="s">
        <v>100</v>
      </c>
      <c r="K38" s="33" t="s">
        <v>100</v>
      </c>
      <c r="L38" s="33" t="s">
        <v>100</v>
      </c>
      <c r="M38" s="33" t="s">
        <v>100</v>
      </c>
      <c r="N38" s="25"/>
    </row>
    <row r="39" spans="1:14" ht="48" customHeight="1" x14ac:dyDescent="0.25">
      <c r="A39" s="24">
        <v>4</v>
      </c>
      <c r="B39" s="4" t="s">
        <v>58</v>
      </c>
      <c r="C39" s="4" t="s">
        <v>99</v>
      </c>
      <c r="D39" s="25" t="s">
        <v>59</v>
      </c>
      <c r="E39" s="32" t="s">
        <v>100</v>
      </c>
      <c r="F39" s="33" t="s">
        <v>100</v>
      </c>
      <c r="G39" s="33" t="s">
        <v>100</v>
      </c>
      <c r="H39" s="33" t="s">
        <v>100</v>
      </c>
      <c r="I39" s="33" t="s">
        <v>100</v>
      </c>
      <c r="J39" s="33" t="s">
        <v>100</v>
      </c>
      <c r="K39" s="33" t="s">
        <v>100</v>
      </c>
      <c r="L39" s="33" t="s">
        <v>100</v>
      </c>
      <c r="M39" s="33" t="s">
        <v>100</v>
      </c>
      <c r="N39" s="25"/>
    </row>
    <row r="40" spans="1:14" ht="51.75" x14ac:dyDescent="0.25">
      <c r="A40" s="24">
        <v>5</v>
      </c>
      <c r="B40" s="4" t="s">
        <v>77</v>
      </c>
      <c r="C40" s="4" t="s">
        <v>78</v>
      </c>
      <c r="D40" s="25" t="s">
        <v>15</v>
      </c>
      <c r="E40" s="32" t="s">
        <v>100</v>
      </c>
      <c r="F40" s="33" t="s">
        <v>100</v>
      </c>
      <c r="G40" s="33" t="s">
        <v>100</v>
      </c>
      <c r="H40" s="33" t="s">
        <v>100</v>
      </c>
      <c r="I40" s="33" t="s">
        <v>100</v>
      </c>
      <c r="J40" s="33" t="s">
        <v>100</v>
      </c>
      <c r="K40" s="33" t="s">
        <v>100</v>
      </c>
      <c r="L40" s="33" t="s">
        <v>100</v>
      </c>
      <c r="M40" s="33" t="s">
        <v>100</v>
      </c>
      <c r="N40" s="25"/>
    </row>
    <row r="41" spans="1:14" ht="26.25" x14ac:dyDescent="0.25">
      <c r="A41" s="24">
        <v>6</v>
      </c>
      <c r="B41" s="4" t="s">
        <v>108</v>
      </c>
      <c r="C41" s="4" t="s">
        <v>79</v>
      </c>
      <c r="D41" s="25" t="s">
        <v>15</v>
      </c>
      <c r="E41" s="32" t="s">
        <v>100</v>
      </c>
      <c r="F41" s="33" t="s">
        <v>100</v>
      </c>
      <c r="G41" s="33" t="s">
        <v>100</v>
      </c>
      <c r="H41" s="33" t="s">
        <v>100</v>
      </c>
      <c r="I41" s="33" t="s">
        <v>100</v>
      </c>
      <c r="J41" s="33" t="s">
        <v>100</v>
      </c>
      <c r="K41" s="33" t="s">
        <v>100</v>
      </c>
      <c r="L41" s="33" t="s">
        <v>100</v>
      </c>
      <c r="M41" s="33" t="s">
        <v>100</v>
      </c>
      <c r="N41" s="25"/>
    </row>
    <row r="42" spans="1:14" ht="39" x14ac:dyDescent="0.25">
      <c r="A42" s="45">
        <v>7</v>
      </c>
      <c r="B42" s="40" t="s">
        <v>81</v>
      </c>
      <c r="C42" s="40" t="s">
        <v>82</v>
      </c>
      <c r="D42" s="41" t="s">
        <v>50</v>
      </c>
      <c r="E42" s="42" t="s">
        <v>100</v>
      </c>
      <c r="F42" s="43" t="s">
        <v>100</v>
      </c>
      <c r="G42" s="43" t="s">
        <v>100</v>
      </c>
      <c r="H42" s="43" t="s">
        <v>100</v>
      </c>
      <c r="I42" s="43" t="s">
        <v>100</v>
      </c>
      <c r="J42" s="43" t="s">
        <v>100</v>
      </c>
      <c r="K42" s="43" t="s">
        <v>100</v>
      </c>
      <c r="L42" s="44" t="s">
        <v>101</v>
      </c>
      <c r="M42" s="43" t="s">
        <v>100</v>
      </c>
      <c r="N42" s="90" t="s">
        <v>106</v>
      </c>
    </row>
    <row r="43" spans="1:14" ht="26.25" x14ac:dyDescent="0.25">
      <c r="A43" s="34">
        <v>8</v>
      </c>
      <c r="B43" s="35" t="s">
        <v>54</v>
      </c>
      <c r="C43" s="35" t="s">
        <v>86</v>
      </c>
      <c r="D43" s="36" t="s">
        <v>37</v>
      </c>
      <c r="E43" s="37" t="s">
        <v>100</v>
      </c>
      <c r="F43" s="39" t="s">
        <v>101</v>
      </c>
      <c r="G43" s="38" t="s">
        <v>100</v>
      </c>
      <c r="H43" s="39" t="s">
        <v>101</v>
      </c>
      <c r="I43" s="39" t="s">
        <v>101</v>
      </c>
      <c r="J43" s="39" t="s">
        <v>101</v>
      </c>
      <c r="K43" s="39" t="s">
        <v>101</v>
      </c>
      <c r="L43" s="39" t="s">
        <v>101</v>
      </c>
      <c r="M43" s="39" t="s">
        <v>101</v>
      </c>
      <c r="N43" s="90" t="s">
        <v>102</v>
      </c>
    </row>
    <row r="44" spans="1:14" ht="26.25" x14ac:dyDescent="0.25">
      <c r="A44" s="24">
        <v>9</v>
      </c>
      <c r="B44" s="4" t="s">
        <v>64</v>
      </c>
      <c r="C44" s="4" t="s">
        <v>64</v>
      </c>
      <c r="D44" s="25" t="s">
        <v>37</v>
      </c>
      <c r="E44" s="32" t="s">
        <v>100</v>
      </c>
      <c r="F44" s="33" t="s">
        <v>100</v>
      </c>
      <c r="G44" s="33" t="s">
        <v>100</v>
      </c>
      <c r="H44" s="33" t="s">
        <v>100</v>
      </c>
      <c r="I44" s="33" t="s">
        <v>100</v>
      </c>
      <c r="J44" s="33" t="s">
        <v>100</v>
      </c>
      <c r="K44" s="33" t="s">
        <v>100</v>
      </c>
      <c r="L44" s="33" t="s">
        <v>100</v>
      </c>
      <c r="M44" s="33" t="s">
        <v>100</v>
      </c>
      <c r="N44" s="25"/>
    </row>
    <row r="45" spans="1:14" x14ac:dyDescent="0.25">
      <c r="A45" s="24">
        <v>10</v>
      </c>
      <c r="B45" s="4" t="s">
        <v>83</v>
      </c>
      <c r="C45" s="4" t="s">
        <v>84</v>
      </c>
      <c r="D45" s="25" t="s">
        <v>85</v>
      </c>
      <c r="E45" s="32" t="s">
        <v>100</v>
      </c>
      <c r="F45" s="33" t="s">
        <v>100</v>
      </c>
      <c r="G45" s="33" t="s">
        <v>100</v>
      </c>
      <c r="H45" s="33" t="s">
        <v>100</v>
      </c>
      <c r="I45" s="33" t="s">
        <v>100</v>
      </c>
      <c r="J45" s="33" t="s">
        <v>100</v>
      </c>
      <c r="K45" s="33" t="s">
        <v>100</v>
      </c>
      <c r="L45" s="33" t="s">
        <v>100</v>
      </c>
      <c r="M45" s="33" t="s">
        <v>100</v>
      </c>
      <c r="N45" s="25"/>
    </row>
    <row r="46" spans="1:14" ht="26.25" x14ac:dyDescent="0.25">
      <c r="A46" s="24">
        <v>11</v>
      </c>
      <c r="B46" s="4" t="s">
        <v>69</v>
      </c>
      <c r="C46" s="4" t="s">
        <v>36</v>
      </c>
      <c r="D46" s="25" t="s">
        <v>37</v>
      </c>
      <c r="E46" s="32" t="s">
        <v>100</v>
      </c>
      <c r="F46" s="33" t="s">
        <v>100</v>
      </c>
      <c r="G46" s="33" t="s">
        <v>100</v>
      </c>
      <c r="H46" s="33" t="s">
        <v>100</v>
      </c>
      <c r="I46" s="33" t="s">
        <v>100</v>
      </c>
      <c r="J46" s="33" t="s">
        <v>100</v>
      </c>
      <c r="K46" s="33" t="s">
        <v>100</v>
      </c>
      <c r="L46" s="33" t="s">
        <v>100</v>
      </c>
      <c r="M46" s="33" t="s">
        <v>100</v>
      </c>
      <c r="N46" s="25"/>
    </row>
    <row r="47" spans="1:14" ht="26.25" x14ac:dyDescent="0.25">
      <c r="A47" s="24">
        <v>12</v>
      </c>
      <c r="B47" s="4" t="s">
        <v>61</v>
      </c>
      <c r="C47" s="4" t="s">
        <v>62</v>
      </c>
      <c r="D47" s="25" t="s">
        <v>63</v>
      </c>
      <c r="E47" s="32" t="s">
        <v>100</v>
      </c>
      <c r="F47" s="33" t="s">
        <v>100</v>
      </c>
      <c r="G47" s="33" t="s">
        <v>100</v>
      </c>
      <c r="H47" s="33" t="s">
        <v>100</v>
      </c>
      <c r="I47" s="33" t="s">
        <v>100</v>
      </c>
      <c r="J47" s="33" t="s">
        <v>100</v>
      </c>
      <c r="K47" s="33" t="s">
        <v>100</v>
      </c>
      <c r="L47" s="33" t="s">
        <v>100</v>
      </c>
      <c r="M47" s="33" t="s">
        <v>100</v>
      </c>
      <c r="N47" s="25"/>
    </row>
    <row r="48" spans="1:14" ht="26.25" x14ac:dyDescent="0.25">
      <c r="A48" s="24">
        <v>13</v>
      </c>
      <c r="B48" s="4" t="s">
        <v>56</v>
      </c>
      <c r="C48" s="4" t="s">
        <v>57</v>
      </c>
      <c r="D48" s="25" t="s">
        <v>37</v>
      </c>
      <c r="E48" s="32" t="s">
        <v>100</v>
      </c>
      <c r="F48" s="33" t="s">
        <v>100</v>
      </c>
      <c r="G48" s="33" t="s">
        <v>100</v>
      </c>
      <c r="H48" s="33" t="s">
        <v>100</v>
      </c>
      <c r="I48" s="33" t="s">
        <v>100</v>
      </c>
      <c r="J48" s="33" t="s">
        <v>100</v>
      </c>
      <c r="K48" s="33" t="s">
        <v>100</v>
      </c>
      <c r="L48" s="33" t="s">
        <v>100</v>
      </c>
      <c r="M48" s="33" t="s">
        <v>100</v>
      </c>
      <c r="N48" s="25"/>
    </row>
    <row r="49" spans="1:14" x14ac:dyDescent="0.25">
      <c r="A49" s="26">
        <v>14</v>
      </c>
      <c r="B49" s="27" t="s">
        <v>75</v>
      </c>
      <c r="C49" s="27" t="s">
        <v>76</v>
      </c>
      <c r="D49" s="28" t="s">
        <v>23</v>
      </c>
      <c r="E49" s="91" t="s">
        <v>100</v>
      </c>
      <c r="F49" s="92" t="s">
        <v>100</v>
      </c>
      <c r="G49" s="92" t="s">
        <v>100</v>
      </c>
      <c r="H49" s="92" t="s">
        <v>100</v>
      </c>
      <c r="I49" s="92" t="s">
        <v>100</v>
      </c>
      <c r="J49" s="92" t="s">
        <v>100</v>
      </c>
      <c r="K49" s="92" t="s">
        <v>100</v>
      </c>
      <c r="L49" s="92" t="s">
        <v>100</v>
      </c>
      <c r="M49" s="92" t="s">
        <v>100</v>
      </c>
      <c r="N49" s="28"/>
    </row>
  </sheetData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Q8" sqref="Q8"/>
    </sheetView>
  </sheetViews>
  <sheetFormatPr defaultRowHeight="15" x14ac:dyDescent="0.25"/>
  <cols>
    <col min="2" max="2" width="64.85546875" customWidth="1"/>
    <col min="3" max="3" width="14.140625" customWidth="1"/>
    <col min="5" max="5" width="17.7109375" customWidth="1"/>
    <col min="6" max="6" width="12.28515625" customWidth="1"/>
    <col min="7" max="7" width="12.85546875" customWidth="1"/>
    <col min="8" max="8" width="16" customWidth="1"/>
    <col min="9" max="9" width="12.42578125" customWidth="1"/>
    <col min="10" max="10" width="16.5703125" customWidth="1"/>
    <col min="11" max="11" width="14.140625" customWidth="1"/>
    <col min="12" max="12" width="17" customWidth="1"/>
    <col min="13" max="13" width="16.42578125" customWidth="1"/>
  </cols>
  <sheetData>
    <row r="1" spans="1:14" ht="114.75" x14ac:dyDescent="0.25">
      <c r="A1" s="21" t="s">
        <v>0</v>
      </c>
      <c r="B1" s="22" t="s">
        <v>87</v>
      </c>
      <c r="C1" s="22" t="s">
        <v>2</v>
      </c>
      <c r="D1" s="23" t="s">
        <v>88</v>
      </c>
      <c r="E1" s="20" t="s">
        <v>89</v>
      </c>
      <c r="F1" s="1" t="s">
        <v>90</v>
      </c>
      <c r="G1" s="1" t="s">
        <v>91</v>
      </c>
      <c r="H1" s="1" t="s">
        <v>92</v>
      </c>
      <c r="I1" s="1" t="s">
        <v>93</v>
      </c>
      <c r="J1" s="1" t="s">
        <v>94</v>
      </c>
      <c r="K1" s="1" t="s">
        <v>95</v>
      </c>
      <c r="L1" s="1" t="s">
        <v>96</v>
      </c>
      <c r="M1" s="1" t="s">
        <v>97</v>
      </c>
      <c r="N1" s="1" t="s">
        <v>98</v>
      </c>
    </row>
    <row r="2" spans="1:14" ht="26.25" x14ac:dyDescent="0.25">
      <c r="A2" s="24">
        <v>1</v>
      </c>
      <c r="B2" s="4" t="s">
        <v>70</v>
      </c>
      <c r="C2" s="4" t="s">
        <v>71</v>
      </c>
      <c r="D2" s="25" t="s">
        <v>50</v>
      </c>
      <c r="E2" s="32" t="s">
        <v>100</v>
      </c>
      <c r="F2" s="33" t="s">
        <v>100</v>
      </c>
      <c r="G2" s="33" t="s">
        <v>100</v>
      </c>
      <c r="H2" s="33" t="s">
        <v>100</v>
      </c>
      <c r="I2" s="33" t="s">
        <v>100</v>
      </c>
      <c r="J2" s="33" t="s">
        <v>100</v>
      </c>
      <c r="K2" s="33" t="s">
        <v>100</v>
      </c>
      <c r="L2" s="33" t="s">
        <v>100</v>
      </c>
      <c r="M2" s="33" t="s">
        <v>100</v>
      </c>
      <c r="N2" s="4"/>
    </row>
    <row r="3" spans="1:14" x14ac:dyDescent="0.25">
      <c r="A3" s="24">
        <v>2</v>
      </c>
      <c r="B3" s="4" t="s">
        <v>66</v>
      </c>
      <c r="C3" s="4" t="s">
        <v>67</v>
      </c>
      <c r="D3" s="25" t="s">
        <v>11</v>
      </c>
      <c r="E3" s="32" t="s">
        <v>100</v>
      </c>
      <c r="F3" s="33" t="s">
        <v>100</v>
      </c>
      <c r="G3" s="33" t="s">
        <v>100</v>
      </c>
      <c r="H3" s="33" t="s">
        <v>100</v>
      </c>
      <c r="I3" s="33" t="s">
        <v>100</v>
      </c>
      <c r="J3" s="33" t="s">
        <v>100</v>
      </c>
      <c r="K3" s="33" t="s">
        <v>100</v>
      </c>
      <c r="L3" s="33" t="s">
        <v>100</v>
      </c>
      <c r="M3" s="33" t="s">
        <v>100</v>
      </c>
      <c r="N3" s="4"/>
    </row>
    <row r="4" spans="1:14" ht="26.25" x14ac:dyDescent="0.25">
      <c r="A4" s="24">
        <v>3</v>
      </c>
      <c r="B4" s="4" t="s">
        <v>72</v>
      </c>
      <c r="C4" s="4" t="s">
        <v>73</v>
      </c>
      <c r="D4" s="25" t="s">
        <v>23</v>
      </c>
      <c r="E4" s="32" t="s">
        <v>100</v>
      </c>
      <c r="F4" s="33" t="s">
        <v>100</v>
      </c>
      <c r="G4" s="33" t="s">
        <v>100</v>
      </c>
      <c r="H4" s="33" t="s">
        <v>100</v>
      </c>
      <c r="I4" s="33" t="s">
        <v>100</v>
      </c>
      <c r="J4" s="33" t="s">
        <v>100</v>
      </c>
      <c r="K4" s="33" t="s">
        <v>100</v>
      </c>
      <c r="L4" s="33" t="s">
        <v>100</v>
      </c>
      <c r="M4" s="33" t="s">
        <v>100</v>
      </c>
      <c r="N4" s="4"/>
    </row>
    <row r="5" spans="1:14" ht="67.5" customHeight="1" x14ac:dyDescent="0.25">
      <c r="A5" s="24">
        <v>4</v>
      </c>
      <c r="B5" s="4" t="s">
        <v>58</v>
      </c>
      <c r="C5" s="4" t="s">
        <v>99</v>
      </c>
      <c r="D5" s="25" t="s">
        <v>59</v>
      </c>
      <c r="E5" s="32" t="s">
        <v>100</v>
      </c>
      <c r="F5" s="33" t="s">
        <v>100</v>
      </c>
      <c r="G5" s="33" t="s">
        <v>100</v>
      </c>
      <c r="H5" s="33" t="s">
        <v>100</v>
      </c>
      <c r="I5" s="33" t="s">
        <v>100</v>
      </c>
      <c r="J5" s="33" t="s">
        <v>100</v>
      </c>
      <c r="K5" s="33" t="s">
        <v>100</v>
      </c>
      <c r="L5" s="33" t="s">
        <v>100</v>
      </c>
      <c r="M5" s="33" t="s">
        <v>100</v>
      </c>
      <c r="N5" s="4"/>
    </row>
    <row r="6" spans="1:14" ht="26.25" x14ac:dyDescent="0.25">
      <c r="A6" s="24">
        <v>5</v>
      </c>
      <c r="B6" s="4" t="s">
        <v>77</v>
      </c>
      <c r="C6" s="4" t="s">
        <v>78</v>
      </c>
      <c r="D6" s="25" t="s">
        <v>15</v>
      </c>
      <c r="E6" s="32" t="s">
        <v>100</v>
      </c>
      <c r="F6" s="33" t="s">
        <v>100</v>
      </c>
      <c r="G6" s="33" t="s">
        <v>100</v>
      </c>
      <c r="H6" s="33" t="s">
        <v>100</v>
      </c>
      <c r="I6" s="33" t="s">
        <v>100</v>
      </c>
      <c r="J6" s="33" t="s">
        <v>100</v>
      </c>
      <c r="K6" s="33" t="s">
        <v>100</v>
      </c>
      <c r="L6" s="33" t="s">
        <v>100</v>
      </c>
      <c r="M6" s="33" t="s">
        <v>100</v>
      </c>
      <c r="N6" s="4"/>
    </row>
    <row r="7" spans="1:14" ht="26.25" x14ac:dyDescent="0.25">
      <c r="A7" s="24">
        <v>6</v>
      </c>
      <c r="B7" s="4" t="s">
        <v>108</v>
      </c>
      <c r="C7" s="4" t="s">
        <v>79</v>
      </c>
      <c r="D7" s="25" t="s">
        <v>15</v>
      </c>
      <c r="E7" s="32" t="s">
        <v>100</v>
      </c>
      <c r="F7" s="33" t="s">
        <v>100</v>
      </c>
      <c r="G7" s="33" t="s">
        <v>100</v>
      </c>
      <c r="H7" s="33" t="s">
        <v>100</v>
      </c>
      <c r="I7" s="33" t="s">
        <v>100</v>
      </c>
      <c r="J7" s="33" t="s">
        <v>100</v>
      </c>
      <c r="K7" s="33" t="s">
        <v>100</v>
      </c>
      <c r="L7" s="33" t="s">
        <v>100</v>
      </c>
      <c r="M7" s="33" t="s">
        <v>100</v>
      </c>
      <c r="N7" s="4"/>
    </row>
    <row r="8" spans="1:14" ht="39" x14ac:dyDescent="0.25">
      <c r="A8" s="45">
        <v>7</v>
      </c>
      <c r="B8" s="40" t="s">
        <v>81</v>
      </c>
      <c r="C8" s="40" t="s">
        <v>82</v>
      </c>
      <c r="D8" s="41" t="s">
        <v>50</v>
      </c>
      <c r="E8" s="42" t="s">
        <v>100</v>
      </c>
      <c r="F8" s="43" t="s">
        <v>100</v>
      </c>
      <c r="G8" s="43" t="s">
        <v>100</v>
      </c>
      <c r="H8" s="43" t="s">
        <v>100</v>
      </c>
      <c r="I8" s="43" t="s">
        <v>100</v>
      </c>
      <c r="J8" s="43" t="s">
        <v>100</v>
      </c>
      <c r="K8" s="43" t="s">
        <v>100</v>
      </c>
      <c r="L8" s="44" t="s">
        <v>101</v>
      </c>
      <c r="M8" s="43" t="s">
        <v>100</v>
      </c>
      <c r="N8" s="46" t="s">
        <v>106</v>
      </c>
    </row>
    <row r="9" spans="1:14" ht="26.25" x14ac:dyDescent="0.25">
      <c r="A9" s="34">
        <v>8</v>
      </c>
      <c r="B9" s="35" t="s">
        <v>54</v>
      </c>
      <c r="C9" s="35" t="s">
        <v>86</v>
      </c>
      <c r="D9" s="36" t="s">
        <v>37</v>
      </c>
      <c r="E9" s="37" t="s">
        <v>100</v>
      </c>
      <c r="F9" s="39" t="s">
        <v>101</v>
      </c>
      <c r="G9" s="38" t="s">
        <v>100</v>
      </c>
      <c r="H9" s="39" t="s">
        <v>101</v>
      </c>
      <c r="I9" s="39" t="s">
        <v>101</v>
      </c>
      <c r="J9" s="39" t="s">
        <v>101</v>
      </c>
      <c r="K9" s="39" t="s">
        <v>101</v>
      </c>
      <c r="L9" s="39" t="s">
        <v>101</v>
      </c>
      <c r="M9" s="39" t="s">
        <v>101</v>
      </c>
      <c r="N9" s="46" t="s">
        <v>102</v>
      </c>
    </row>
    <row r="10" spans="1:14" ht="26.25" x14ac:dyDescent="0.25">
      <c r="A10" s="24">
        <v>9</v>
      </c>
      <c r="B10" s="4" t="s">
        <v>64</v>
      </c>
      <c r="C10" s="4" t="s">
        <v>64</v>
      </c>
      <c r="D10" s="25" t="s">
        <v>37</v>
      </c>
      <c r="E10" s="32" t="s">
        <v>100</v>
      </c>
      <c r="F10" s="33" t="s">
        <v>100</v>
      </c>
      <c r="G10" s="33" t="s">
        <v>100</v>
      </c>
      <c r="H10" s="33" t="s">
        <v>100</v>
      </c>
      <c r="I10" s="33" t="s">
        <v>100</v>
      </c>
      <c r="J10" s="33" t="s">
        <v>100</v>
      </c>
      <c r="K10" s="33" t="s">
        <v>100</v>
      </c>
      <c r="L10" s="33" t="s">
        <v>100</v>
      </c>
      <c r="M10" s="33" t="s">
        <v>100</v>
      </c>
      <c r="N10" s="4"/>
    </row>
    <row r="11" spans="1:14" x14ac:dyDescent="0.25">
      <c r="A11" s="24">
        <v>10</v>
      </c>
      <c r="B11" s="4" t="s">
        <v>83</v>
      </c>
      <c r="C11" s="4" t="s">
        <v>84</v>
      </c>
      <c r="D11" s="25" t="s">
        <v>85</v>
      </c>
      <c r="E11" s="32" t="s">
        <v>100</v>
      </c>
      <c r="F11" s="33" t="s">
        <v>100</v>
      </c>
      <c r="G11" s="33" t="s">
        <v>100</v>
      </c>
      <c r="H11" s="33" t="s">
        <v>100</v>
      </c>
      <c r="I11" s="33" t="s">
        <v>100</v>
      </c>
      <c r="J11" s="33" t="s">
        <v>100</v>
      </c>
      <c r="K11" s="33" t="s">
        <v>100</v>
      </c>
      <c r="L11" s="33" t="s">
        <v>100</v>
      </c>
      <c r="M11" s="33" t="s">
        <v>100</v>
      </c>
      <c r="N11" s="4"/>
    </row>
    <row r="12" spans="1:14" ht="26.25" x14ac:dyDescent="0.25">
      <c r="A12" s="24">
        <v>11</v>
      </c>
      <c r="B12" s="4" t="s">
        <v>69</v>
      </c>
      <c r="C12" s="4" t="s">
        <v>36</v>
      </c>
      <c r="D12" s="25" t="s">
        <v>37</v>
      </c>
      <c r="E12" s="32" t="s">
        <v>100</v>
      </c>
      <c r="F12" s="33" t="s">
        <v>100</v>
      </c>
      <c r="G12" s="33" t="s">
        <v>100</v>
      </c>
      <c r="H12" s="33" t="s">
        <v>100</v>
      </c>
      <c r="I12" s="33" t="s">
        <v>100</v>
      </c>
      <c r="J12" s="33" t="s">
        <v>100</v>
      </c>
      <c r="K12" s="33" t="s">
        <v>100</v>
      </c>
      <c r="L12" s="33" t="s">
        <v>100</v>
      </c>
      <c r="M12" s="33" t="s">
        <v>100</v>
      </c>
      <c r="N12" s="4"/>
    </row>
    <row r="13" spans="1:14" ht="26.25" x14ac:dyDescent="0.25">
      <c r="A13" s="24">
        <v>12</v>
      </c>
      <c r="B13" s="4" t="s">
        <v>61</v>
      </c>
      <c r="C13" s="4" t="s">
        <v>62</v>
      </c>
      <c r="D13" s="25" t="s">
        <v>63</v>
      </c>
      <c r="E13" s="32" t="s">
        <v>100</v>
      </c>
      <c r="F13" s="33" t="s">
        <v>100</v>
      </c>
      <c r="G13" s="33" t="s">
        <v>100</v>
      </c>
      <c r="H13" s="33" t="s">
        <v>100</v>
      </c>
      <c r="I13" s="33" t="s">
        <v>100</v>
      </c>
      <c r="J13" s="33" t="s">
        <v>100</v>
      </c>
      <c r="K13" s="33" t="s">
        <v>100</v>
      </c>
      <c r="L13" s="33" t="s">
        <v>100</v>
      </c>
      <c r="M13" s="33" t="s">
        <v>100</v>
      </c>
      <c r="N13" s="4"/>
    </row>
    <row r="14" spans="1:14" ht="26.25" x14ac:dyDescent="0.25">
      <c r="A14" s="24">
        <v>13</v>
      </c>
      <c r="B14" s="4" t="s">
        <v>56</v>
      </c>
      <c r="C14" s="4" t="s">
        <v>57</v>
      </c>
      <c r="D14" s="25" t="s">
        <v>37</v>
      </c>
      <c r="E14" s="32" t="s">
        <v>100</v>
      </c>
      <c r="F14" s="33" t="s">
        <v>100</v>
      </c>
      <c r="G14" s="33" t="s">
        <v>100</v>
      </c>
      <c r="H14" s="33" t="s">
        <v>100</v>
      </c>
      <c r="I14" s="33" t="s">
        <v>100</v>
      </c>
      <c r="J14" s="33" t="s">
        <v>100</v>
      </c>
      <c r="K14" s="33" t="s">
        <v>100</v>
      </c>
      <c r="L14" s="33" t="s">
        <v>100</v>
      </c>
      <c r="M14" s="33" t="s">
        <v>100</v>
      </c>
      <c r="N14" s="4"/>
    </row>
    <row r="15" spans="1:14" x14ac:dyDescent="0.25">
      <c r="A15" s="26">
        <v>14</v>
      </c>
      <c r="B15" s="27" t="s">
        <v>75</v>
      </c>
      <c r="C15" s="27" t="s">
        <v>76</v>
      </c>
      <c r="D15" s="28" t="s">
        <v>23</v>
      </c>
      <c r="E15" s="32" t="s">
        <v>100</v>
      </c>
      <c r="F15" s="33" t="s">
        <v>100</v>
      </c>
      <c r="G15" s="33" t="s">
        <v>100</v>
      </c>
      <c r="H15" s="33" t="s">
        <v>100</v>
      </c>
      <c r="I15" s="33" t="s">
        <v>100</v>
      </c>
      <c r="J15" s="33" t="s">
        <v>100</v>
      </c>
      <c r="K15" s="33" t="s">
        <v>100</v>
      </c>
      <c r="L15" s="33" t="s">
        <v>100</v>
      </c>
      <c r="M15" s="33" t="s">
        <v>100</v>
      </c>
      <c r="N15" s="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M7" sqref="M7"/>
    </sheetView>
  </sheetViews>
  <sheetFormatPr defaultRowHeight="15" x14ac:dyDescent="0.25"/>
  <cols>
    <col min="2" max="2" width="94.42578125" bestFit="1" customWidth="1"/>
    <col min="3" max="3" width="13.140625" customWidth="1"/>
    <col min="4" max="4" width="8.7109375" bestFit="1" customWidth="1"/>
    <col min="5" max="6" width="15" bestFit="1" customWidth="1"/>
    <col min="7" max="7" width="15" customWidth="1"/>
    <col min="8" max="8" width="20.140625" customWidth="1"/>
    <col min="10" max="10" width="9.140625" customWidth="1"/>
  </cols>
  <sheetData>
    <row r="1" spans="1:9" ht="78.75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</row>
    <row r="2" spans="1:9" ht="30" customHeight="1" x14ac:dyDescent="0.25">
      <c r="A2" s="3">
        <v>2</v>
      </c>
      <c r="B2" s="3" t="s">
        <v>9</v>
      </c>
      <c r="C2" s="4" t="s">
        <v>10</v>
      </c>
      <c r="D2" s="4" t="s">
        <v>11</v>
      </c>
      <c r="E2" s="5">
        <v>1000000</v>
      </c>
      <c r="F2" s="6">
        <v>850000</v>
      </c>
      <c r="G2" s="3">
        <v>1</v>
      </c>
      <c r="H2" s="3">
        <v>22</v>
      </c>
      <c r="I2" s="7" t="s">
        <v>12</v>
      </c>
    </row>
    <row r="3" spans="1:9" ht="34.5" customHeight="1" x14ac:dyDescent="0.25">
      <c r="A3" s="8">
        <v>15</v>
      </c>
      <c r="B3" s="8" t="s">
        <v>17</v>
      </c>
      <c r="C3" s="4" t="s">
        <v>18</v>
      </c>
      <c r="D3" s="4" t="s">
        <v>19</v>
      </c>
      <c r="E3" s="9">
        <v>1267494</v>
      </c>
      <c r="F3" s="5">
        <v>1077370</v>
      </c>
      <c r="G3" s="3">
        <v>1</v>
      </c>
      <c r="H3" s="3">
        <v>30</v>
      </c>
      <c r="I3" s="7" t="s">
        <v>20</v>
      </c>
    </row>
    <row r="4" spans="1:9" x14ac:dyDescent="0.25">
      <c r="A4" s="3">
        <v>21</v>
      </c>
      <c r="B4" s="3" t="s">
        <v>21</v>
      </c>
      <c r="C4" s="4" t="s">
        <v>22</v>
      </c>
      <c r="D4" s="4" t="s">
        <v>23</v>
      </c>
      <c r="E4" s="5">
        <v>3225550.31</v>
      </c>
      <c r="F4" s="5">
        <v>2741717.79</v>
      </c>
      <c r="G4" s="3">
        <v>1</v>
      </c>
      <c r="H4" s="3">
        <v>96</v>
      </c>
      <c r="I4" s="7" t="s">
        <v>24</v>
      </c>
    </row>
    <row r="5" spans="1:9" ht="45.75" customHeight="1" x14ac:dyDescent="0.25">
      <c r="A5" s="3">
        <v>14</v>
      </c>
      <c r="B5" s="3" t="s">
        <v>25</v>
      </c>
      <c r="C5" s="4" t="s">
        <v>26</v>
      </c>
      <c r="D5" s="4" t="s">
        <v>23</v>
      </c>
      <c r="E5" s="5">
        <v>3335829</v>
      </c>
      <c r="F5" s="13">
        <v>2835454.65</v>
      </c>
      <c r="G5" s="3">
        <v>1</v>
      </c>
      <c r="H5" s="3">
        <v>750</v>
      </c>
      <c r="I5" s="7" t="s">
        <v>16</v>
      </c>
    </row>
    <row r="6" spans="1:9" x14ac:dyDescent="0.25">
      <c r="A6" s="3">
        <v>7</v>
      </c>
      <c r="B6" s="3" t="s">
        <v>27</v>
      </c>
      <c r="C6" s="4" t="s">
        <v>28</v>
      </c>
      <c r="D6" s="4" t="s">
        <v>11</v>
      </c>
      <c r="E6" s="5">
        <v>3500000</v>
      </c>
      <c r="F6" s="13">
        <v>2975000</v>
      </c>
      <c r="G6" s="3">
        <v>1</v>
      </c>
      <c r="H6" s="3">
        <v>20</v>
      </c>
      <c r="I6" s="7" t="s">
        <v>29</v>
      </c>
    </row>
    <row r="7" spans="1:9" ht="33" customHeight="1" x14ac:dyDescent="0.25">
      <c r="A7" s="3">
        <v>10</v>
      </c>
      <c r="B7" s="3" t="s">
        <v>30</v>
      </c>
      <c r="C7" s="4" t="s">
        <v>31</v>
      </c>
      <c r="D7" s="4" t="s">
        <v>19</v>
      </c>
      <c r="E7" s="5">
        <v>3804610</v>
      </c>
      <c r="F7" s="13">
        <v>3233918.5</v>
      </c>
      <c r="G7" s="3">
        <v>1</v>
      </c>
      <c r="H7" s="3">
        <v>300</v>
      </c>
      <c r="I7" s="7" t="s">
        <v>32</v>
      </c>
    </row>
    <row r="8" spans="1:9" ht="32.25" customHeight="1" x14ac:dyDescent="0.25">
      <c r="A8" s="3">
        <v>1</v>
      </c>
      <c r="B8" s="3" t="s">
        <v>35</v>
      </c>
      <c r="C8" s="4" t="s">
        <v>36</v>
      </c>
      <c r="D8" s="4" t="s">
        <v>37</v>
      </c>
      <c r="E8" s="5">
        <v>4500000</v>
      </c>
      <c r="F8" s="13">
        <v>3825000</v>
      </c>
      <c r="G8" s="3">
        <v>1</v>
      </c>
      <c r="H8" s="3">
        <v>550</v>
      </c>
      <c r="I8" s="7" t="s">
        <v>24</v>
      </c>
    </row>
    <row r="9" spans="1:9" ht="34.5" customHeight="1" x14ac:dyDescent="0.25">
      <c r="A9" s="3">
        <v>16</v>
      </c>
      <c r="B9" s="3" t="s">
        <v>38</v>
      </c>
      <c r="C9" s="4" t="s">
        <v>36</v>
      </c>
      <c r="D9" s="4" t="s">
        <v>37</v>
      </c>
      <c r="E9" s="5">
        <v>4500000</v>
      </c>
      <c r="F9" s="13">
        <v>3825000</v>
      </c>
      <c r="G9" s="3">
        <v>1</v>
      </c>
      <c r="H9" s="3">
        <v>410</v>
      </c>
      <c r="I9" s="7" t="s">
        <v>24</v>
      </c>
    </row>
    <row r="10" spans="1:9" ht="26.25" x14ac:dyDescent="0.25">
      <c r="A10" s="3">
        <v>4</v>
      </c>
      <c r="B10" s="3" t="s">
        <v>39</v>
      </c>
      <c r="C10" s="4" t="s">
        <v>40</v>
      </c>
      <c r="D10" s="4" t="s">
        <v>23</v>
      </c>
      <c r="E10" s="5">
        <v>4926300</v>
      </c>
      <c r="F10" s="13">
        <v>4187355</v>
      </c>
      <c r="G10" s="3">
        <v>1</v>
      </c>
      <c r="H10" s="3">
        <v>136</v>
      </c>
      <c r="I10" s="7" t="s">
        <v>41</v>
      </c>
    </row>
    <row r="11" spans="1:9" ht="34.5" customHeight="1" x14ac:dyDescent="0.25">
      <c r="A11" s="3">
        <v>20</v>
      </c>
      <c r="B11" s="3" t="s">
        <v>42</v>
      </c>
      <c r="C11" s="4" t="s">
        <v>43</v>
      </c>
      <c r="D11" s="4" t="s">
        <v>23</v>
      </c>
      <c r="E11" s="5">
        <v>4830000</v>
      </c>
      <c r="F11" s="13">
        <v>4105500</v>
      </c>
      <c r="G11" s="3">
        <v>1</v>
      </c>
      <c r="H11" s="3">
        <v>30</v>
      </c>
      <c r="I11" s="7" t="s">
        <v>41</v>
      </c>
    </row>
    <row r="12" spans="1:9" ht="36.75" customHeight="1" x14ac:dyDescent="0.25">
      <c r="A12" s="10">
        <v>11</v>
      </c>
      <c r="B12" s="10" t="s">
        <v>44</v>
      </c>
      <c r="C12" s="14" t="s">
        <v>45</v>
      </c>
      <c r="D12" s="14" t="s">
        <v>46</v>
      </c>
      <c r="E12" s="11">
        <v>5000000</v>
      </c>
      <c r="F12" s="11">
        <v>4250000</v>
      </c>
      <c r="G12" s="10">
        <v>1</v>
      </c>
      <c r="H12" s="10">
        <v>570</v>
      </c>
      <c r="I12" s="12" t="s">
        <v>47</v>
      </c>
    </row>
    <row r="13" spans="1:9" ht="37.5" customHeight="1" x14ac:dyDescent="0.25">
      <c r="A13" s="3">
        <v>17</v>
      </c>
      <c r="B13" s="3" t="s">
        <v>48</v>
      </c>
      <c r="C13" s="4" t="s">
        <v>49</v>
      </c>
      <c r="D13" s="4" t="s">
        <v>50</v>
      </c>
      <c r="E13" s="5">
        <v>5000000</v>
      </c>
      <c r="F13" s="5">
        <v>4250000</v>
      </c>
      <c r="G13" s="3">
        <v>1</v>
      </c>
      <c r="H13" s="3">
        <v>200</v>
      </c>
      <c r="I13" s="7" t="s">
        <v>51</v>
      </c>
    </row>
    <row r="14" spans="1:9" x14ac:dyDescent="0.25">
      <c r="A14" s="3"/>
      <c r="B14" s="31" t="s">
        <v>105</v>
      </c>
      <c r="C14" s="4"/>
      <c r="D14" s="4"/>
      <c r="E14" s="30">
        <f>SUM(E2:E13)</f>
        <v>44889783.310000002</v>
      </c>
      <c r="F14" s="30">
        <f>SUM(F2:F13)</f>
        <v>38156315.939999998</v>
      </c>
      <c r="G14" s="31">
        <f>SUM(G2:G13)</f>
        <v>12</v>
      </c>
      <c r="H14" s="31">
        <f>SUM(H2:H13)</f>
        <v>3114</v>
      </c>
      <c r="I14" s="7"/>
    </row>
    <row r="15" spans="1:9" ht="26.25" x14ac:dyDescent="0.25">
      <c r="A15" s="16">
        <v>13</v>
      </c>
      <c r="B15" s="16" t="s">
        <v>52</v>
      </c>
      <c r="C15" s="17" t="s">
        <v>53</v>
      </c>
      <c r="D15" s="18" t="s">
        <v>50</v>
      </c>
      <c r="E15" s="15" t="s">
        <v>54</v>
      </c>
      <c r="F15" s="15" t="s">
        <v>54</v>
      </c>
      <c r="G15" s="16">
        <v>1</v>
      </c>
      <c r="H15" s="16">
        <v>240</v>
      </c>
      <c r="I15" s="19" t="s">
        <v>51</v>
      </c>
    </row>
    <row r="16" spans="1:9" ht="42" customHeight="1" x14ac:dyDescent="0.25">
      <c r="A16" s="59">
        <v>18</v>
      </c>
      <c r="B16" s="59" t="s">
        <v>13</v>
      </c>
      <c r="C16" s="60" t="s">
        <v>14</v>
      </c>
      <c r="D16" s="60" t="s">
        <v>15</v>
      </c>
      <c r="E16" s="61">
        <v>1095884</v>
      </c>
      <c r="F16" s="61">
        <v>931501.4</v>
      </c>
      <c r="G16" s="59">
        <v>1</v>
      </c>
      <c r="H16" s="59">
        <v>30</v>
      </c>
      <c r="I16" s="62" t="s">
        <v>16</v>
      </c>
    </row>
    <row r="17" spans="1:9" x14ac:dyDescent="0.25">
      <c r="A17" s="59">
        <v>12</v>
      </c>
      <c r="B17" s="59" t="s">
        <v>33</v>
      </c>
      <c r="C17" s="59" t="s">
        <v>34</v>
      </c>
      <c r="D17" s="59" t="s">
        <v>15</v>
      </c>
      <c r="E17" s="61">
        <v>4373601</v>
      </c>
      <c r="F17" s="61">
        <v>3717560.85</v>
      </c>
      <c r="G17" s="59">
        <v>1</v>
      </c>
      <c r="H17" s="59">
        <v>40</v>
      </c>
      <c r="I17" s="62" t="s">
        <v>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18" sqref="A1:N18"/>
    </sheetView>
  </sheetViews>
  <sheetFormatPr defaultRowHeight="15" x14ac:dyDescent="0.25"/>
  <cols>
    <col min="2" max="2" width="44" customWidth="1"/>
    <col min="5" max="5" width="19.28515625" customWidth="1"/>
    <col min="6" max="6" width="10.7109375" customWidth="1"/>
    <col min="8" max="8" width="16.5703125" customWidth="1"/>
    <col min="9" max="9" width="11.5703125" customWidth="1"/>
    <col min="10" max="10" width="17.28515625" customWidth="1"/>
    <col min="11" max="11" width="13.5703125" customWidth="1"/>
    <col min="12" max="12" width="17.5703125" customWidth="1"/>
    <col min="13" max="13" width="17.85546875" customWidth="1"/>
  </cols>
  <sheetData>
    <row r="1" spans="1:14" ht="131.25" customHeight="1" x14ac:dyDescent="0.25">
      <c r="A1" s="21" t="s">
        <v>103</v>
      </c>
      <c r="B1" s="22" t="s">
        <v>87</v>
      </c>
      <c r="C1" s="22" t="s">
        <v>2</v>
      </c>
      <c r="D1" s="23" t="s">
        <v>88</v>
      </c>
      <c r="E1" s="20" t="s">
        <v>89</v>
      </c>
      <c r="F1" s="1" t="s">
        <v>90</v>
      </c>
      <c r="G1" s="1" t="s">
        <v>91</v>
      </c>
      <c r="H1" s="1" t="s">
        <v>92</v>
      </c>
      <c r="I1" s="1" t="s">
        <v>93</v>
      </c>
      <c r="J1" s="1" t="s">
        <v>94</v>
      </c>
      <c r="K1" s="1" t="s">
        <v>95</v>
      </c>
      <c r="L1" s="1" t="s">
        <v>96</v>
      </c>
      <c r="M1" s="1" t="s">
        <v>97</v>
      </c>
      <c r="N1" s="1" t="s">
        <v>98</v>
      </c>
    </row>
    <row r="2" spans="1:14" ht="39" x14ac:dyDescent="0.25">
      <c r="A2" s="3">
        <v>1</v>
      </c>
      <c r="B2" s="3" t="s">
        <v>35</v>
      </c>
      <c r="C2" s="4" t="s">
        <v>36</v>
      </c>
      <c r="D2" s="25" t="s">
        <v>37</v>
      </c>
      <c r="E2" s="32" t="s">
        <v>100</v>
      </c>
      <c r="F2" s="33" t="s">
        <v>100</v>
      </c>
      <c r="G2" s="33" t="s">
        <v>100</v>
      </c>
      <c r="H2" s="33" t="s">
        <v>100</v>
      </c>
      <c r="I2" s="33" t="s">
        <v>100</v>
      </c>
      <c r="J2" s="33" t="s">
        <v>100</v>
      </c>
      <c r="K2" s="33" t="s">
        <v>100</v>
      </c>
      <c r="L2" s="33" t="s">
        <v>100</v>
      </c>
      <c r="M2" s="33" t="s">
        <v>100</v>
      </c>
      <c r="N2" s="4"/>
    </row>
    <row r="3" spans="1:14" ht="39" x14ac:dyDescent="0.25">
      <c r="A3" s="3">
        <v>2</v>
      </c>
      <c r="B3" s="3" t="s">
        <v>9</v>
      </c>
      <c r="C3" s="4" t="s">
        <v>10</v>
      </c>
      <c r="D3" s="25" t="s">
        <v>11</v>
      </c>
      <c r="E3" s="32" t="s">
        <v>100</v>
      </c>
      <c r="F3" s="33" t="s">
        <v>100</v>
      </c>
      <c r="G3" s="33" t="s">
        <v>100</v>
      </c>
      <c r="H3" s="33" t="s">
        <v>100</v>
      </c>
      <c r="I3" s="33" t="s">
        <v>100</v>
      </c>
      <c r="J3" s="33" t="s">
        <v>100</v>
      </c>
      <c r="K3" s="33" t="s">
        <v>100</v>
      </c>
      <c r="L3" s="33" t="s">
        <v>100</v>
      </c>
      <c r="M3" s="33" t="s">
        <v>100</v>
      </c>
      <c r="N3" s="4"/>
    </row>
    <row r="4" spans="1:14" ht="26.25" x14ac:dyDescent="0.25">
      <c r="A4" s="3">
        <v>4</v>
      </c>
      <c r="B4" s="3" t="s">
        <v>39</v>
      </c>
      <c r="C4" s="4" t="s">
        <v>40</v>
      </c>
      <c r="D4" s="25" t="s">
        <v>23</v>
      </c>
      <c r="E4" s="32" t="s">
        <v>100</v>
      </c>
      <c r="F4" s="33" t="s">
        <v>100</v>
      </c>
      <c r="G4" s="33" t="s">
        <v>100</v>
      </c>
      <c r="H4" s="33" t="s">
        <v>100</v>
      </c>
      <c r="I4" s="33" t="s">
        <v>100</v>
      </c>
      <c r="J4" s="33" t="s">
        <v>100</v>
      </c>
      <c r="K4" s="33" t="s">
        <v>100</v>
      </c>
      <c r="L4" s="33" t="s">
        <v>100</v>
      </c>
      <c r="M4" s="33" t="s">
        <v>100</v>
      </c>
      <c r="N4" s="4"/>
    </row>
    <row r="5" spans="1:14" ht="26.25" x14ac:dyDescent="0.25">
      <c r="A5" s="3">
        <v>7</v>
      </c>
      <c r="B5" s="3" t="s">
        <v>27</v>
      </c>
      <c r="C5" s="4" t="s">
        <v>28</v>
      </c>
      <c r="D5" s="25" t="s">
        <v>11</v>
      </c>
      <c r="E5" s="32" t="s">
        <v>100</v>
      </c>
      <c r="F5" s="33" t="s">
        <v>100</v>
      </c>
      <c r="G5" s="33" t="s">
        <v>100</v>
      </c>
      <c r="H5" s="33" t="s">
        <v>100</v>
      </c>
      <c r="I5" s="33" t="s">
        <v>100</v>
      </c>
      <c r="J5" s="33" t="s">
        <v>100</v>
      </c>
      <c r="K5" s="33" t="s">
        <v>100</v>
      </c>
      <c r="L5" s="33" t="s">
        <v>100</v>
      </c>
      <c r="M5" s="33" t="s">
        <v>100</v>
      </c>
      <c r="N5" s="4"/>
    </row>
    <row r="6" spans="1:14" ht="39" x14ac:dyDescent="0.25">
      <c r="A6" s="3">
        <v>10</v>
      </c>
      <c r="B6" s="3" t="s">
        <v>30</v>
      </c>
      <c r="C6" s="4" t="s">
        <v>31</v>
      </c>
      <c r="D6" s="25" t="s">
        <v>19</v>
      </c>
      <c r="E6" s="32" t="s">
        <v>100</v>
      </c>
      <c r="F6" s="33" t="s">
        <v>100</v>
      </c>
      <c r="G6" s="33" t="s">
        <v>100</v>
      </c>
      <c r="H6" s="33" t="s">
        <v>100</v>
      </c>
      <c r="I6" s="33" t="s">
        <v>100</v>
      </c>
      <c r="J6" s="33" t="s">
        <v>100</v>
      </c>
      <c r="K6" s="33" t="s">
        <v>100</v>
      </c>
      <c r="L6" s="33" t="s">
        <v>100</v>
      </c>
      <c r="M6" s="33" t="s">
        <v>100</v>
      </c>
      <c r="N6" s="4"/>
    </row>
    <row r="7" spans="1:14" ht="39" x14ac:dyDescent="0.25">
      <c r="A7" s="10">
        <v>11</v>
      </c>
      <c r="B7" s="10" t="s">
        <v>44</v>
      </c>
      <c r="C7" s="14" t="s">
        <v>45</v>
      </c>
      <c r="D7" s="29" t="s">
        <v>46</v>
      </c>
      <c r="E7" s="32" t="s">
        <v>100</v>
      </c>
      <c r="F7" s="33" t="s">
        <v>100</v>
      </c>
      <c r="G7" s="33" t="s">
        <v>100</v>
      </c>
      <c r="H7" s="33" t="s">
        <v>100</v>
      </c>
      <c r="I7" s="33" t="s">
        <v>100</v>
      </c>
      <c r="J7" s="33" t="s">
        <v>100</v>
      </c>
      <c r="K7" s="33" t="s">
        <v>100</v>
      </c>
      <c r="L7" s="33" t="s">
        <v>100</v>
      </c>
      <c r="M7" s="33" t="s">
        <v>100</v>
      </c>
      <c r="N7" s="4"/>
    </row>
    <row r="8" spans="1:14" ht="39" x14ac:dyDescent="0.25">
      <c r="A8" s="54">
        <v>12</v>
      </c>
      <c r="B8" s="54" t="s">
        <v>33</v>
      </c>
      <c r="C8" s="54" t="s">
        <v>34</v>
      </c>
      <c r="D8" s="55" t="s">
        <v>15</v>
      </c>
      <c r="E8" s="37" t="s">
        <v>100</v>
      </c>
      <c r="F8" s="38" t="s">
        <v>100</v>
      </c>
      <c r="G8" s="38" t="s">
        <v>100</v>
      </c>
      <c r="H8" s="38" t="s">
        <v>100</v>
      </c>
      <c r="I8" s="38" t="s">
        <v>100</v>
      </c>
      <c r="J8" s="38" t="s">
        <v>100</v>
      </c>
      <c r="K8" s="38" t="s">
        <v>100</v>
      </c>
      <c r="L8" s="56" t="s">
        <v>101</v>
      </c>
      <c r="M8" s="38" t="s">
        <v>100</v>
      </c>
      <c r="N8" s="46" t="s">
        <v>106</v>
      </c>
    </row>
    <row r="9" spans="1:14" ht="26.25" x14ac:dyDescent="0.25">
      <c r="A9" s="47">
        <v>13</v>
      </c>
      <c r="B9" s="47" t="s">
        <v>52</v>
      </c>
      <c r="C9" s="48" t="s">
        <v>53</v>
      </c>
      <c r="D9" s="49" t="s">
        <v>50</v>
      </c>
      <c r="E9" s="50" t="s">
        <v>101</v>
      </c>
      <c r="F9" s="53" t="s">
        <v>100</v>
      </c>
      <c r="G9" s="53" t="s">
        <v>100</v>
      </c>
      <c r="H9" s="53" t="s">
        <v>100</v>
      </c>
      <c r="I9" s="51" t="s">
        <v>101</v>
      </c>
      <c r="J9" s="51" t="s">
        <v>101</v>
      </c>
      <c r="K9" s="51" t="s">
        <v>101</v>
      </c>
      <c r="L9" s="52" t="s">
        <v>101</v>
      </c>
      <c r="M9" s="53" t="s">
        <v>100</v>
      </c>
      <c r="N9" s="46" t="s">
        <v>102</v>
      </c>
    </row>
    <row r="10" spans="1:14" ht="51.75" x14ac:dyDescent="0.25">
      <c r="A10" s="3">
        <v>14</v>
      </c>
      <c r="B10" s="3" t="s">
        <v>25</v>
      </c>
      <c r="C10" s="4" t="s">
        <v>26</v>
      </c>
      <c r="D10" s="25" t="s">
        <v>23</v>
      </c>
      <c r="E10" s="32" t="s">
        <v>100</v>
      </c>
      <c r="F10" s="33" t="s">
        <v>100</v>
      </c>
      <c r="G10" s="33" t="s">
        <v>100</v>
      </c>
      <c r="H10" s="33" t="s">
        <v>100</v>
      </c>
      <c r="I10" s="33" t="s">
        <v>100</v>
      </c>
      <c r="J10" s="33" t="s">
        <v>100</v>
      </c>
      <c r="K10" s="33" t="s">
        <v>100</v>
      </c>
      <c r="L10" s="33" t="s">
        <v>100</v>
      </c>
      <c r="M10" s="33" t="s">
        <v>100</v>
      </c>
      <c r="N10" s="4"/>
    </row>
    <row r="11" spans="1:14" ht="39" x14ac:dyDescent="0.25">
      <c r="A11" s="8">
        <v>15</v>
      </c>
      <c r="B11" s="8" t="s">
        <v>17</v>
      </c>
      <c r="C11" s="4" t="s">
        <v>18</v>
      </c>
      <c r="D11" s="25" t="s">
        <v>19</v>
      </c>
      <c r="E11" s="32" t="s">
        <v>100</v>
      </c>
      <c r="F11" s="33" t="s">
        <v>100</v>
      </c>
      <c r="G11" s="33" t="s">
        <v>100</v>
      </c>
      <c r="H11" s="33" t="s">
        <v>100</v>
      </c>
      <c r="I11" s="33" t="s">
        <v>100</v>
      </c>
      <c r="J11" s="33" t="s">
        <v>100</v>
      </c>
      <c r="K11" s="33" t="s">
        <v>100</v>
      </c>
      <c r="L11" s="33" t="s">
        <v>100</v>
      </c>
      <c r="M11" s="33" t="s">
        <v>100</v>
      </c>
      <c r="N11" s="4"/>
    </row>
    <row r="12" spans="1:14" ht="39" x14ac:dyDescent="0.25">
      <c r="A12" s="3">
        <v>16</v>
      </c>
      <c r="B12" s="3" t="s">
        <v>38</v>
      </c>
      <c r="C12" s="4" t="s">
        <v>36</v>
      </c>
      <c r="D12" s="25" t="s">
        <v>37</v>
      </c>
      <c r="E12" s="32" t="s">
        <v>100</v>
      </c>
      <c r="F12" s="33" t="s">
        <v>100</v>
      </c>
      <c r="G12" s="33" t="s">
        <v>100</v>
      </c>
      <c r="H12" s="33" t="s">
        <v>100</v>
      </c>
      <c r="I12" s="33" t="s">
        <v>100</v>
      </c>
      <c r="J12" s="33" t="s">
        <v>100</v>
      </c>
      <c r="K12" s="33" t="s">
        <v>100</v>
      </c>
      <c r="L12" s="33" t="s">
        <v>100</v>
      </c>
      <c r="M12" s="33" t="s">
        <v>100</v>
      </c>
      <c r="N12" s="4"/>
    </row>
    <row r="13" spans="1:14" ht="39" x14ac:dyDescent="0.25">
      <c r="A13" s="3">
        <v>17</v>
      </c>
      <c r="B13" s="3" t="s">
        <v>48</v>
      </c>
      <c r="C13" s="4" t="s">
        <v>49</v>
      </c>
      <c r="D13" s="25" t="s">
        <v>50</v>
      </c>
      <c r="E13" s="32" t="s">
        <v>100</v>
      </c>
      <c r="F13" s="33" t="s">
        <v>100</v>
      </c>
      <c r="G13" s="33" t="s">
        <v>100</v>
      </c>
      <c r="H13" s="33" t="s">
        <v>100</v>
      </c>
      <c r="I13" s="33" t="s">
        <v>100</v>
      </c>
      <c r="J13" s="33" t="s">
        <v>100</v>
      </c>
      <c r="K13" s="33" t="s">
        <v>100</v>
      </c>
      <c r="L13" s="33" t="s">
        <v>100</v>
      </c>
      <c r="M13" s="33" t="s">
        <v>100</v>
      </c>
      <c r="N13" s="4"/>
    </row>
    <row r="14" spans="1:14" ht="51.75" x14ac:dyDescent="0.25">
      <c r="A14" s="54">
        <v>18</v>
      </c>
      <c r="B14" s="54" t="s">
        <v>13</v>
      </c>
      <c r="C14" s="57" t="s">
        <v>14</v>
      </c>
      <c r="D14" s="58" t="s">
        <v>15</v>
      </c>
      <c r="E14" s="37" t="s">
        <v>100</v>
      </c>
      <c r="F14" s="38" t="s">
        <v>100</v>
      </c>
      <c r="G14" s="38" t="s">
        <v>100</v>
      </c>
      <c r="H14" s="38" t="s">
        <v>100</v>
      </c>
      <c r="I14" s="38" t="s">
        <v>100</v>
      </c>
      <c r="J14" s="38" t="s">
        <v>100</v>
      </c>
      <c r="K14" s="38" t="s">
        <v>100</v>
      </c>
      <c r="L14" s="56" t="s">
        <v>101</v>
      </c>
      <c r="M14" s="38" t="s">
        <v>100</v>
      </c>
      <c r="N14" s="46" t="s">
        <v>106</v>
      </c>
    </row>
    <row r="15" spans="1:14" ht="39" x14ac:dyDescent="0.25">
      <c r="A15" s="3">
        <v>20</v>
      </c>
      <c r="B15" s="3" t="s">
        <v>42</v>
      </c>
      <c r="C15" s="4" t="s">
        <v>43</v>
      </c>
      <c r="D15" s="25" t="s">
        <v>23</v>
      </c>
      <c r="E15" s="32" t="s">
        <v>100</v>
      </c>
      <c r="F15" s="33" t="s">
        <v>100</v>
      </c>
      <c r="G15" s="33" t="s">
        <v>100</v>
      </c>
      <c r="H15" s="33" t="s">
        <v>100</v>
      </c>
      <c r="I15" s="33" t="s">
        <v>100</v>
      </c>
      <c r="J15" s="33" t="s">
        <v>100</v>
      </c>
      <c r="K15" s="33" t="s">
        <v>100</v>
      </c>
      <c r="L15" s="33" t="s">
        <v>100</v>
      </c>
      <c r="M15" s="33" t="s">
        <v>100</v>
      </c>
      <c r="N15" s="4"/>
    </row>
    <row r="16" spans="1:14" ht="26.25" x14ac:dyDescent="0.25">
      <c r="A16" s="3">
        <v>21</v>
      </c>
      <c r="B16" s="3" t="s">
        <v>21</v>
      </c>
      <c r="C16" s="4" t="s">
        <v>22</v>
      </c>
      <c r="D16" s="25" t="s">
        <v>23</v>
      </c>
      <c r="E16" s="32" t="s">
        <v>100</v>
      </c>
      <c r="F16" s="33" t="s">
        <v>100</v>
      </c>
      <c r="G16" s="33" t="s">
        <v>100</v>
      </c>
      <c r="H16" s="33" t="s">
        <v>100</v>
      </c>
      <c r="I16" s="33" t="s">
        <v>100</v>
      </c>
      <c r="J16" s="33" t="s">
        <v>100</v>
      </c>
      <c r="K16" s="33" t="s">
        <v>100</v>
      </c>
      <c r="L16" s="33" t="s">
        <v>100</v>
      </c>
      <c r="M16" s="33" t="s">
        <v>100</v>
      </c>
      <c r="N16" s="4"/>
    </row>
    <row r="18" spans="1:1" x14ac:dyDescent="0.25">
      <c r="A18" t="s">
        <v>104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MŠ předložené PZ_dle ceny</vt:lpstr>
      <vt:lpstr>MŠhodnocení_kritéria ŘV</vt:lpstr>
      <vt:lpstr>ZŠ předložené PZ_dle ceny</vt:lpstr>
      <vt:lpstr>ZŠhodnocení_kritéria ŘV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Ondřej Mgr. (IPR/SSP)</dc:creator>
  <cp:lastModifiedBy>Kubíček Ondřej Mgr. (IPR/SSP)</cp:lastModifiedBy>
  <cp:lastPrinted>2018-09-04T15:12:30Z</cp:lastPrinted>
  <dcterms:created xsi:type="dcterms:W3CDTF">2018-07-24T07:59:52Z</dcterms:created>
  <dcterms:modified xsi:type="dcterms:W3CDTF">2018-09-07T08:30:45Z</dcterms:modified>
</cp:coreProperties>
</file>